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achem/Dropbox/Treatise of Debt and Money/APPENDICES/"/>
    </mc:Choice>
  </mc:AlternateContent>
  <xr:revisionPtr revIDLastSave="0" documentId="13_ncr:1_{6DAE3BD5-8657-4248-82BE-5624D1A4BF7E}" xr6:coauthVersionLast="36" xr6:coauthVersionMax="36" xr10:uidLastSave="{00000000-0000-0000-0000-000000000000}"/>
  <bookViews>
    <workbookView xWindow="780" yWindow="500" windowWidth="27640" windowHeight="16260" xr2:uid="{7D7EA9ED-5FAF-F142-9CBC-3E3BCEE1D2DE}"/>
  </bookViews>
  <sheets>
    <sheet name="About" sheetId="1" r:id="rId1"/>
    <sheet name="Deposit Reconciliati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7" i="2" l="1"/>
  <c r="CF7" i="2"/>
  <c r="CE7" i="2"/>
  <c r="CD7" i="2"/>
  <c r="CG6" i="2"/>
  <c r="CF6" i="2"/>
  <c r="CE6" i="2"/>
  <c r="CD6" i="2"/>
  <c r="CG5" i="2"/>
  <c r="CF5" i="2"/>
  <c r="CE5" i="2"/>
  <c r="CD5" i="2"/>
  <c r="CG4" i="2"/>
  <c r="CF4" i="2"/>
  <c r="CE4" i="2"/>
  <c r="CD4" i="2"/>
  <c r="CG3" i="2"/>
  <c r="CF3" i="2"/>
  <c r="CE3" i="2"/>
  <c r="CD3" i="2"/>
</calcChain>
</file>

<file path=xl/sharedStrings.xml><?xml version="1.0" encoding="utf-8"?>
<sst xmlns="http://schemas.openxmlformats.org/spreadsheetml/2006/main" count="31" uniqueCount="28">
  <si>
    <t>Deposit Creation Reconciliation</t>
  </si>
  <si>
    <t>Composition of Bank Assets</t>
  </si>
  <si>
    <r>
      <t xml:space="preserve">Debt Securities: </t>
    </r>
    <r>
      <rPr>
        <sz val="12"/>
        <color theme="1"/>
        <rFont val="Calibri"/>
        <family val="2"/>
        <scheme val="minor"/>
      </rPr>
      <t>Includes Treasury securities, and GSE securities</t>
    </r>
  </si>
  <si>
    <t>L.110 Private Depository Institutions</t>
  </si>
  <si>
    <t>Bank deposits only</t>
  </si>
  <si>
    <t>Source: Federal Reserve, Z.1 Table L.111</t>
  </si>
  <si>
    <t>in billion $'s</t>
  </si>
  <si>
    <t>flows</t>
  </si>
  <si>
    <t>Private depository institutions</t>
  </si>
  <si>
    <t>1972-2021</t>
  </si>
  <si>
    <t>1972-2007</t>
  </si>
  <si>
    <t>2007-2019</t>
  </si>
  <si>
    <t>2019-2021</t>
  </si>
  <si>
    <t>1945-1992</t>
  </si>
  <si>
    <t>1992-2000</t>
  </si>
  <si>
    <t>1997-2021</t>
  </si>
  <si>
    <t>2000-2007</t>
  </si>
  <si>
    <t>Loans</t>
  </si>
  <si>
    <t>+</t>
  </si>
  <si>
    <t>Debt Securities</t>
  </si>
  <si>
    <t>Fed Operations</t>
  </si>
  <si>
    <t>Other Banking Activity</t>
  </si>
  <si>
    <t>=</t>
  </si>
  <si>
    <t>Deposits</t>
  </si>
  <si>
    <t>Deposit Reconciliation is used to identify the composition of deposits by their corrosponding asset entry</t>
  </si>
  <si>
    <r>
      <t xml:space="preserve">Other Banking Activity: </t>
    </r>
    <r>
      <rPr>
        <sz val="12"/>
        <color theme="1"/>
        <rFont val="Calibri"/>
        <family val="2"/>
        <scheme val="minor"/>
      </rPr>
      <t>Includes new equity and other non-deposit liabilities</t>
    </r>
  </si>
  <si>
    <r>
      <t>Fed Operations:</t>
    </r>
    <r>
      <rPr>
        <sz val="12"/>
        <color theme="1"/>
        <rFont val="Calibri"/>
        <family val="2"/>
        <scheme val="minor"/>
      </rPr>
      <t xml:space="preserve"> Reserves held by banks (net of liabilities to the Federal Reserve)</t>
    </r>
  </si>
  <si>
    <r>
      <t>Loans:</t>
    </r>
    <r>
      <rPr>
        <sz val="12"/>
        <color theme="1"/>
        <rFont val="Calibri"/>
        <family val="2"/>
        <scheme val="minor"/>
      </rPr>
      <t xml:space="preserve"> Includes all loans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</si>
</sst>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1" applyNumberFormat="1" applyFont="1" applyBorder="1"/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5" xfId="1" applyNumberFormat="1" applyFont="1" applyBorder="1"/>
    <xf numFmtId="165" fontId="0" fillId="0" borderId="0" xfId="0" applyNumberFormat="1" applyBorder="1"/>
    <xf numFmtId="164" fontId="2" fillId="0" borderId="0" xfId="1" applyNumberFormat="1" applyFont="1" applyBorder="1"/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Fill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5" fontId="2" fillId="0" borderId="0" xfId="0" applyNumberFormat="1" applyFont="1" applyBorder="1"/>
    <xf numFmtId="0" fontId="2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New Deposits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'Deposit Reconciliation'!$C$3</c:f>
              <c:strCache>
                <c:ptCount val="1"/>
                <c:pt idx="0">
                  <c:v> Loans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'Deposit Reconciliation'!$AE$2:$CB$2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'Deposit Reconciliation'!$AE$3:$CB$3</c:f>
              <c:numCache>
                <c:formatCode>_("$"* #,##0_);_("$"* \(#,##0\);_("$"* "-"??_);_(@_)</c:formatCode>
                <c:ptCount val="50"/>
                <c:pt idx="0">
                  <c:v>97.254000000000019</c:v>
                </c:pt>
                <c:pt idx="1">
                  <c:v>113.18600000000004</c:v>
                </c:pt>
                <c:pt idx="2">
                  <c:v>85.282000000000039</c:v>
                </c:pt>
                <c:pt idx="3">
                  <c:v>28.90199999999993</c:v>
                </c:pt>
                <c:pt idx="4">
                  <c:v>92.901000000000067</c:v>
                </c:pt>
                <c:pt idx="5">
                  <c:v>150.90599999999995</c:v>
                </c:pt>
                <c:pt idx="6">
                  <c:v>171.26099999999997</c:v>
                </c:pt>
                <c:pt idx="7">
                  <c:v>170.14100000000008</c:v>
                </c:pt>
                <c:pt idx="8">
                  <c:v>87.195999999999913</c:v>
                </c:pt>
                <c:pt idx="9">
                  <c:v>130.79999999999995</c:v>
                </c:pt>
                <c:pt idx="10">
                  <c:v>70.508000000000038</c:v>
                </c:pt>
                <c:pt idx="11">
                  <c:v>156.81799999999998</c:v>
                </c:pt>
                <c:pt idx="12">
                  <c:v>303.55799999999999</c:v>
                </c:pt>
                <c:pt idx="13">
                  <c:v>214.26999999999998</c:v>
                </c:pt>
                <c:pt idx="14">
                  <c:v>194.37699999999995</c:v>
                </c:pt>
                <c:pt idx="15">
                  <c:v>166.34500000000025</c:v>
                </c:pt>
                <c:pt idx="16">
                  <c:v>231.72699999999986</c:v>
                </c:pt>
                <c:pt idx="17">
                  <c:v>135.35899999999992</c:v>
                </c:pt>
                <c:pt idx="18">
                  <c:v>-28.679999999999836</c:v>
                </c:pt>
                <c:pt idx="19">
                  <c:v>-135.10600000000022</c:v>
                </c:pt>
                <c:pt idx="20">
                  <c:v>-90.472999999999956</c:v>
                </c:pt>
                <c:pt idx="21">
                  <c:v>55.409000000000106</c:v>
                </c:pt>
                <c:pt idx="22">
                  <c:v>200.90599999999995</c:v>
                </c:pt>
                <c:pt idx="23">
                  <c:v>248.73800000000028</c:v>
                </c:pt>
                <c:pt idx="24">
                  <c:v>232.97799999999961</c:v>
                </c:pt>
                <c:pt idx="25">
                  <c:v>242.76099999999997</c:v>
                </c:pt>
                <c:pt idx="26">
                  <c:v>245.07600000000002</c:v>
                </c:pt>
                <c:pt idx="27">
                  <c:v>309.20100000000002</c:v>
                </c:pt>
                <c:pt idx="28">
                  <c:v>404.22699999999986</c:v>
                </c:pt>
                <c:pt idx="29">
                  <c:v>131.26800000000003</c:v>
                </c:pt>
                <c:pt idx="30">
                  <c:v>259.99099999999999</c:v>
                </c:pt>
                <c:pt idx="31">
                  <c:v>370.21300000000065</c:v>
                </c:pt>
                <c:pt idx="32">
                  <c:v>659.20499999999993</c:v>
                </c:pt>
                <c:pt idx="33">
                  <c:v>685.05899999999929</c:v>
                </c:pt>
                <c:pt idx="34">
                  <c:v>615.13900000000012</c:v>
                </c:pt>
                <c:pt idx="35">
                  <c:v>663.34400000000096</c:v>
                </c:pt>
                <c:pt idx="36">
                  <c:v>255.7559999999994</c:v>
                </c:pt>
                <c:pt idx="37">
                  <c:v>-712.16700000000037</c:v>
                </c:pt>
                <c:pt idx="38">
                  <c:v>88.595000000000255</c:v>
                </c:pt>
                <c:pt idx="39">
                  <c:v>72.688000000000102</c:v>
                </c:pt>
                <c:pt idx="40">
                  <c:v>242.72500000000036</c:v>
                </c:pt>
                <c:pt idx="41">
                  <c:v>215.01299999999901</c:v>
                </c:pt>
                <c:pt idx="42">
                  <c:v>574.72600000000057</c:v>
                </c:pt>
                <c:pt idx="43">
                  <c:v>674.33400000000074</c:v>
                </c:pt>
                <c:pt idx="44">
                  <c:v>603.38999999999942</c:v>
                </c:pt>
                <c:pt idx="45">
                  <c:v>439.67599999999948</c:v>
                </c:pt>
                <c:pt idx="46">
                  <c:v>566.77200000000084</c:v>
                </c:pt>
                <c:pt idx="47">
                  <c:v>459.49499999999898</c:v>
                </c:pt>
                <c:pt idx="48">
                  <c:v>372.41899999999987</c:v>
                </c:pt>
                <c:pt idx="49">
                  <c:v>518.73999999999978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C-5042-B892-E48AD2732A09}"/>
            </c:ext>
          </c:extLst>
        </c:ser>
        <c:ser>
          <c:idx val="1"/>
          <c:order val="1"/>
          <c:tx>
            <c:strRef>
              <c:f>'Deposit Reconciliation'!$C$4</c:f>
              <c:strCache>
                <c:ptCount val="1"/>
                <c:pt idx="0">
                  <c:v> Debt Securities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'Deposit Reconciliation'!$AE$2:$CB$2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'Deposit Reconciliation'!$AE$4:$CB$4</c:f>
              <c:numCache>
                <c:formatCode>_("$"* #,##0_);_("$"* \(#,##0\);_("$"* "-"??_);_(@_)</c:formatCode>
                <c:ptCount val="50"/>
                <c:pt idx="0">
                  <c:v>21.586000000000013</c:v>
                </c:pt>
                <c:pt idx="1">
                  <c:v>2.2229999999999848</c:v>
                </c:pt>
                <c:pt idx="2">
                  <c:v>8.2150000000000034</c:v>
                </c:pt>
                <c:pt idx="3">
                  <c:v>53.914000000000016</c:v>
                </c:pt>
                <c:pt idx="4">
                  <c:v>40.529999999999973</c:v>
                </c:pt>
                <c:pt idx="5">
                  <c:v>16.72399999999999</c:v>
                </c:pt>
                <c:pt idx="6">
                  <c:v>16.129999999999995</c:v>
                </c:pt>
                <c:pt idx="7">
                  <c:v>19.370000000000005</c:v>
                </c:pt>
                <c:pt idx="8">
                  <c:v>60.913000000000011</c:v>
                </c:pt>
                <c:pt idx="9">
                  <c:v>24.725999999999999</c:v>
                </c:pt>
                <c:pt idx="10">
                  <c:v>75.413000000000068</c:v>
                </c:pt>
                <c:pt idx="11">
                  <c:v>116.25099999999998</c:v>
                </c:pt>
                <c:pt idx="12">
                  <c:v>54.091000000000008</c:v>
                </c:pt>
                <c:pt idx="13">
                  <c:v>75.817000000000007</c:v>
                </c:pt>
                <c:pt idx="14">
                  <c:v>104.79899999999998</c:v>
                </c:pt>
                <c:pt idx="15">
                  <c:v>103.35000000000002</c:v>
                </c:pt>
                <c:pt idx="16">
                  <c:v>36.020999999999958</c:v>
                </c:pt>
                <c:pt idx="17">
                  <c:v>-60.830000000000041</c:v>
                </c:pt>
                <c:pt idx="18">
                  <c:v>20.47300000000007</c:v>
                </c:pt>
                <c:pt idx="19">
                  <c:v>68.616999999999962</c:v>
                </c:pt>
                <c:pt idx="20">
                  <c:v>116.7059999999999</c:v>
                </c:pt>
                <c:pt idx="21">
                  <c:v>91.684000000000196</c:v>
                </c:pt>
                <c:pt idx="22">
                  <c:v>-15.843000000000075</c:v>
                </c:pt>
                <c:pt idx="23">
                  <c:v>16.388999999999896</c:v>
                </c:pt>
                <c:pt idx="24">
                  <c:v>-6.4179999999998927</c:v>
                </c:pt>
                <c:pt idx="25">
                  <c:v>100.70100000000002</c:v>
                </c:pt>
                <c:pt idx="26">
                  <c:v>102.22699999999986</c:v>
                </c:pt>
                <c:pt idx="27">
                  <c:v>108.61200000000008</c:v>
                </c:pt>
                <c:pt idx="28">
                  <c:v>35.933999999999969</c:v>
                </c:pt>
                <c:pt idx="29">
                  <c:v>162.13499999999999</c:v>
                </c:pt>
                <c:pt idx="30">
                  <c:v>212.51400000000012</c:v>
                </c:pt>
                <c:pt idx="31">
                  <c:v>177.05899999999997</c:v>
                </c:pt>
                <c:pt idx="32">
                  <c:v>82.574999999999818</c:v>
                </c:pt>
                <c:pt idx="33">
                  <c:v>201.80999999999995</c:v>
                </c:pt>
                <c:pt idx="34">
                  <c:v>150.44100000000026</c:v>
                </c:pt>
                <c:pt idx="35">
                  <c:v>145.94499999999971</c:v>
                </c:pt>
                <c:pt idx="36">
                  <c:v>114.13300000000027</c:v>
                </c:pt>
                <c:pt idx="37">
                  <c:v>103.26999999999998</c:v>
                </c:pt>
                <c:pt idx="38">
                  <c:v>100.01999999999998</c:v>
                </c:pt>
                <c:pt idx="39">
                  <c:v>137.94500000000016</c:v>
                </c:pt>
                <c:pt idx="40">
                  <c:v>271.12899999999991</c:v>
                </c:pt>
                <c:pt idx="41">
                  <c:v>-28.186000000000149</c:v>
                </c:pt>
                <c:pt idx="42">
                  <c:v>247.51299999999992</c:v>
                </c:pt>
                <c:pt idx="43">
                  <c:v>165.78500000000031</c:v>
                </c:pt>
                <c:pt idx="44">
                  <c:v>264.57700000000023</c:v>
                </c:pt>
                <c:pt idx="45">
                  <c:v>146.89799999999923</c:v>
                </c:pt>
                <c:pt idx="46">
                  <c:v>51.186000000000604</c:v>
                </c:pt>
                <c:pt idx="47">
                  <c:v>355.74499999999989</c:v>
                </c:pt>
                <c:pt idx="48">
                  <c:v>1184.8469999999998</c:v>
                </c:pt>
                <c:pt idx="49">
                  <c:v>1187.2219999999998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C-5042-B892-E48AD2732A09}"/>
            </c:ext>
          </c:extLst>
        </c:ser>
        <c:ser>
          <c:idx val="2"/>
          <c:order val="2"/>
          <c:tx>
            <c:strRef>
              <c:f>'Deposit Reconciliation'!$C$5</c:f>
              <c:strCache>
                <c:ptCount val="1"/>
                <c:pt idx="0">
                  <c:v> Fed Operations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'Deposit Reconciliation'!$AE$2:$CB$2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'Deposit Reconciliation'!$AE$5:$CB$5</c:f>
              <c:numCache>
                <c:formatCode>_("$"* #,##0_);_("$"* \(#,##0\);_("$"* "-"??_);_(@_)</c:formatCode>
                <c:ptCount val="50"/>
                <c:pt idx="0">
                  <c:v>-7.1320000000000014</c:v>
                </c:pt>
                <c:pt idx="1">
                  <c:v>-14.371000000000002</c:v>
                </c:pt>
                <c:pt idx="2">
                  <c:v>-6.3839999999999986</c:v>
                </c:pt>
                <c:pt idx="3">
                  <c:v>6.3480000000000008</c:v>
                </c:pt>
                <c:pt idx="4">
                  <c:v>-6.5959999999999974</c:v>
                </c:pt>
                <c:pt idx="5">
                  <c:v>-12.166000000000002</c:v>
                </c:pt>
                <c:pt idx="6">
                  <c:v>-24.513999999999999</c:v>
                </c:pt>
                <c:pt idx="7">
                  <c:v>-19.619999999999997</c:v>
                </c:pt>
                <c:pt idx="8">
                  <c:v>-17.635000000000002</c:v>
                </c:pt>
                <c:pt idx="9">
                  <c:v>-28.936</c:v>
                </c:pt>
                <c:pt idx="10">
                  <c:v>0.39699999999999569</c:v>
                </c:pt>
                <c:pt idx="11">
                  <c:v>-14.696999999999992</c:v>
                </c:pt>
                <c:pt idx="12">
                  <c:v>-32.986000000000011</c:v>
                </c:pt>
                <c:pt idx="13">
                  <c:v>-29.804999999999989</c:v>
                </c:pt>
                <c:pt idx="14">
                  <c:v>-33.553999999999988</c:v>
                </c:pt>
                <c:pt idx="15">
                  <c:v>-60.228000000000016</c:v>
                </c:pt>
                <c:pt idx="16">
                  <c:v>-47.262999999999991</c:v>
                </c:pt>
                <c:pt idx="17">
                  <c:v>39.236999999999988</c:v>
                </c:pt>
                <c:pt idx="18">
                  <c:v>49.62</c:v>
                </c:pt>
                <c:pt idx="19">
                  <c:v>56.396000000000001</c:v>
                </c:pt>
                <c:pt idx="20">
                  <c:v>9.1080000000000076</c:v>
                </c:pt>
                <c:pt idx="21">
                  <c:v>-34.016000000000005</c:v>
                </c:pt>
                <c:pt idx="22">
                  <c:v>-86.597000000000008</c:v>
                </c:pt>
                <c:pt idx="23">
                  <c:v>1.5169999999999995</c:v>
                </c:pt>
                <c:pt idx="24">
                  <c:v>-69.289000000000001</c:v>
                </c:pt>
                <c:pt idx="25">
                  <c:v>-62.59200000000002</c:v>
                </c:pt>
                <c:pt idx="26">
                  <c:v>-89.682000000000002</c:v>
                </c:pt>
                <c:pt idx="27">
                  <c:v>-175.29999999999995</c:v>
                </c:pt>
                <c:pt idx="28">
                  <c:v>-55.276000000000032</c:v>
                </c:pt>
                <c:pt idx="29">
                  <c:v>-5.1789999999999701</c:v>
                </c:pt>
                <c:pt idx="30">
                  <c:v>-65.00200000000001</c:v>
                </c:pt>
                <c:pt idx="31">
                  <c:v>15.168999999999993</c:v>
                </c:pt>
                <c:pt idx="32">
                  <c:v>-83.369</c:v>
                </c:pt>
                <c:pt idx="33">
                  <c:v>-112.14300000000001</c:v>
                </c:pt>
                <c:pt idx="34">
                  <c:v>30.068000000000019</c:v>
                </c:pt>
                <c:pt idx="35">
                  <c:v>-119.47100000000002</c:v>
                </c:pt>
                <c:pt idx="36">
                  <c:v>303.74099999999999</c:v>
                </c:pt>
                <c:pt idx="37">
                  <c:v>714.74299999999994</c:v>
                </c:pt>
                <c:pt idx="38">
                  <c:v>270.46300000000008</c:v>
                </c:pt>
                <c:pt idx="39">
                  <c:v>687.95800000000008</c:v>
                </c:pt>
                <c:pt idx="40">
                  <c:v>69.81099999999995</c:v>
                </c:pt>
                <c:pt idx="41">
                  <c:v>652.74999999999977</c:v>
                </c:pt>
                <c:pt idx="42">
                  <c:v>75.497000000000398</c:v>
                </c:pt>
                <c:pt idx="43">
                  <c:v>-389.35900000000026</c:v>
                </c:pt>
                <c:pt idx="44">
                  <c:v>-327.24399999999991</c:v>
                </c:pt>
                <c:pt idx="45">
                  <c:v>166.90400000000011</c:v>
                </c:pt>
                <c:pt idx="46">
                  <c:v>-96.476000000000113</c:v>
                </c:pt>
                <c:pt idx="47">
                  <c:v>51.117999999999967</c:v>
                </c:pt>
                <c:pt idx="48">
                  <c:v>1759.7829999999999</c:v>
                </c:pt>
                <c:pt idx="49">
                  <c:v>486.87000000000023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C-5042-B892-E48AD2732A09}"/>
            </c:ext>
          </c:extLst>
        </c:ser>
        <c:ser>
          <c:idx val="3"/>
          <c:order val="3"/>
          <c:tx>
            <c:strRef>
              <c:f>'Deposit Reconciliation'!$C$6</c:f>
              <c:strCache>
                <c:ptCount val="1"/>
                <c:pt idx="0">
                  <c:v> Other Banking Activity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'Deposit Reconciliation'!$AE$2:$CB$2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'Deposit Reconciliation'!$AE$6:$CB$6</c:f>
              <c:numCache>
                <c:formatCode>_("$"* #,##0_);_("$"* \(#,##0\);_("$"* "-"??_);_(@_)</c:formatCode>
                <c:ptCount val="50"/>
                <c:pt idx="0">
                  <c:v>-3.1260000000000652</c:v>
                </c:pt>
                <c:pt idx="1">
                  <c:v>-9.3599999999999355</c:v>
                </c:pt>
                <c:pt idx="2">
                  <c:v>-8.4210000000000367</c:v>
                </c:pt>
                <c:pt idx="3">
                  <c:v>8.7790000000001509</c:v>
                </c:pt>
                <c:pt idx="4">
                  <c:v>-4.6950000000001415</c:v>
                </c:pt>
                <c:pt idx="5">
                  <c:v>-6.3519999999998848</c:v>
                </c:pt>
                <c:pt idx="6">
                  <c:v>-15.218999999999976</c:v>
                </c:pt>
                <c:pt idx="7">
                  <c:v>-51.507999999999946</c:v>
                </c:pt>
                <c:pt idx="8">
                  <c:v>25.146999999999803</c:v>
                </c:pt>
                <c:pt idx="9">
                  <c:v>29.111000000000011</c:v>
                </c:pt>
                <c:pt idx="10">
                  <c:v>93.940000000000083</c:v>
                </c:pt>
                <c:pt idx="11">
                  <c:v>-21.179999999999875</c:v>
                </c:pt>
                <c:pt idx="12">
                  <c:v>-24.07499999999991</c:v>
                </c:pt>
                <c:pt idx="13">
                  <c:v>-44.990000000000251</c:v>
                </c:pt>
                <c:pt idx="14">
                  <c:v>-6.4869999999999521</c:v>
                </c:pt>
                <c:pt idx="15">
                  <c:v>-77.87100000000072</c:v>
                </c:pt>
                <c:pt idx="16">
                  <c:v>4.7390000000008996</c:v>
                </c:pt>
                <c:pt idx="17">
                  <c:v>12.047999999999867</c:v>
                </c:pt>
                <c:pt idx="18">
                  <c:v>-20.434000000000303</c:v>
                </c:pt>
                <c:pt idx="19">
                  <c:v>-0.49299999999884392</c:v>
                </c:pt>
                <c:pt idx="20">
                  <c:v>-67.061000000000519</c:v>
                </c:pt>
                <c:pt idx="21">
                  <c:v>-118.85900000000051</c:v>
                </c:pt>
                <c:pt idx="22">
                  <c:v>-136.8269999999992</c:v>
                </c:pt>
                <c:pt idx="23">
                  <c:v>-132.88600000000062</c:v>
                </c:pt>
                <c:pt idx="24">
                  <c:v>34.686000000000277</c:v>
                </c:pt>
                <c:pt idx="25">
                  <c:v>-50.290000000000184</c:v>
                </c:pt>
                <c:pt idx="26">
                  <c:v>-67.998999999999839</c:v>
                </c:pt>
                <c:pt idx="27">
                  <c:v>-21.814000000000277</c:v>
                </c:pt>
                <c:pt idx="28">
                  <c:v>-80.601999999999776</c:v>
                </c:pt>
                <c:pt idx="29">
                  <c:v>161.72399999999971</c:v>
                </c:pt>
                <c:pt idx="30">
                  <c:v>-108.68000000000018</c:v>
                </c:pt>
                <c:pt idx="31">
                  <c:v>-144.88100000000111</c:v>
                </c:pt>
                <c:pt idx="32">
                  <c:v>-53.018999999998556</c:v>
                </c:pt>
                <c:pt idx="33">
                  <c:v>-187.19799999999805</c:v>
                </c:pt>
                <c:pt idx="34">
                  <c:v>-198.76300000000063</c:v>
                </c:pt>
                <c:pt idx="35">
                  <c:v>-48.742000000001767</c:v>
                </c:pt>
                <c:pt idx="36">
                  <c:v>-182.77399999999943</c:v>
                </c:pt>
                <c:pt idx="37">
                  <c:v>333.38899999999967</c:v>
                </c:pt>
                <c:pt idx="38">
                  <c:v>-262.5569999999986</c:v>
                </c:pt>
                <c:pt idx="39">
                  <c:v>-139.77100000000382</c:v>
                </c:pt>
                <c:pt idx="40">
                  <c:v>131.818000000002</c:v>
                </c:pt>
                <c:pt idx="41">
                  <c:v>-245.29599999999959</c:v>
                </c:pt>
                <c:pt idx="42">
                  <c:v>-112.11000000000068</c:v>
                </c:pt>
                <c:pt idx="43">
                  <c:v>50.40399999999994</c:v>
                </c:pt>
                <c:pt idx="44">
                  <c:v>102.49000000000251</c:v>
                </c:pt>
                <c:pt idx="45">
                  <c:v>-262.77100000000087</c:v>
                </c:pt>
                <c:pt idx="46">
                  <c:v>67.384999999994761</c:v>
                </c:pt>
                <c:pt idx="47">
                  <c:v>-5.1169999999930553</c:v>
                </c:pt>
                <c:pt idx="48">
                  <c:v>3.3449999999957072</c:v>
                </c:pt>
                <c:pt idx="49">
                  <c:v>-78.232999999998242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C-5042-B892-E48AD273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447887"/>
        <c:axId val="884380015"/>
      </c:areaChart>
      <c:lineChart>
        <c:grouping val="standard"/>
        <c:varyColors val="0"/>
        <c:ser>
          <c:idx val="4"/>
          <c:order val="4"/>
          <c:tx>
            <c:strRef>
              <c:f>'Deposit Reconciliation'!$C$7</c:f>
              <c:strCache>
                <c:ptCount val="1"/>
                <c:pt idx="0">
                  <c:v> Deposits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'Deposit Reconciliation'!$AE$2:$CB$2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'Deposit Reconciliation'!$AE$7:$CB$7</c:f>
              <c:numCache>
                <c:formatCode>_("$"* #,##0_);_("$"* \(#,##0\);_("$"* "-"??_);_(@_)</c:formatCode>
                <c:ptCount val="50"/>
                <c:pt idx="0">
                  <c:v>108.58199999999997</c:v>
                </c:pt>
                <c:pt idx="1">
                  <c:v>91.678000000000083</c:v>
                </c:pt>
                <c:pt idx="2">
                  <c:v>78.692000000000007</c:v>
                </c:pt>
                <c:pt idx="3">
                  <c:v>97.943000000000097</c:v>
                </c:pt>
                <c:pt idx="4">
                  <c:v>122.1399999999999</c:v>
                </c:pt>
                <c:pt idx="5">
                  <c:v>149.11200000000005</c:v>
                </c:pt>
                <c:pt idx="6">
                  <c:v>147.65799999999999</c:v>
                </c:pt>
                <c:pt idx="7">
                  <c:v>118.38300000000014</c:v>
                </c:pt>
                <c:pt idx="8">
                  <c:v>155.62099999999973</c:v>
                </c:pt>
                <c:pt idx="9">
                  <c:v>155.70099999999996</c:v>
                </c:pt>
                <c:pt idx="10">
                  <c:v>240.25800000000018</c:v>
                </c:pt>
                <c:pt idx="11">
                  <c:v>237.19200000000009</c:v>
                </c:pt>
                <c:pt idx="12">
                  <c:v>300.58800000000008</c:v>
                </c:pt>
                <c:pt idx="13">
                  <c:v>215.29199999999975</c:v>
                </c:pt>
                <c:pt idx="14">
                  <c:v>259.13499999999999</c:v>
                </c:pt>
                <c:pt idx="15">
                  <c:v>131.59599999999955</c:v>
                </c:pt>
                <c:pt idx="16">
                  <c:v>225.22400000000073</c:v>
                </c:pt>
                <c:pt idx="17">
                  <c:v>125.81399999999974</c:v>
                </c:pt>
                <c:pt idx="18">
                  <c:v>20.978999999999932</c:v>
                </c:pt>
                <c:pt idx="19">
                  <c:v>-10.585999999999103</c:v>
                </c:pt>
                <c:pt idx="20">
                  <c:v>-31.720000000000564</c:v>
                </c:pt>
                <c:pt idx="21">
                  <c:v>-5.7820000000002096</c:v>
                </c:pt>
                <c:pt idx="22">
                  <c:v>-38.360999999999336</c:v>
                </c:pt>
                <c:pt idx="23">
                  <c:v>133.75799999999956</c:v>
                </c:pt>
                <c:pt idx="24">
                  <c:v>191.95699999999999</c:v>
                </c:pt>
                <c:pt idx="25">
                  <c:v>230.57999999999979</c:v>
                </c:pt>
                <c:pt idx="26">
                  <c:v>189.62200000000004</c:v>
                </c:pt>
                <c:pt idx="27">
                  <c:v>220.69899999999987</c:v>
                </c:pt>
                <c:pt idx="28">
                  <c:v>304.28300000000002</c:v>
                </c:pt>
                <c:pt idx="29">
                  <c:v>449.94799999999975</c:v>
                </c:pt>
                <c:pt idx="30">
                  <c:v>298.82299999999992</c:v>
                </c:pt>
                <c:pt idx="31">
                  <c:v>417.55999999999949</c:v>
                </c:pt>
                <c:pt idx="32">
                  <c:v>605.39200000000119</c:v>
                </c:pt>
                <c:pt idx="33">
                  <c:v>587.52800000000116</c:v>
                </c:pt>
                <c:pt idx="34">
                  <c:v>596.88499999999976</c:v>
                </c:pt>
                <c:pt idx="35">
                  <c:v>641.07599999999888</c:v>
                </c:pt>
                <c:pt idx="36">
                  <c:v>490.85600000000022</c:v>
                </c:pt>
                <c:pt idx="37">
                  <c:v>439.23499999999933</c:v>
                </c:pt>
                <c:pt idx="38">
                  <c:v>196.52100000000172</c:v>
                </c:pt>
                <c:pt idx="39">
                  <c:v>758.81999999999653</c:v>
                </c:pt>
                <c:pt idx="40">
                  <c:v>715.48300000000222</c:v>
                </c:pt>
                <c:pt idx="41">
                  <c:v>594.28099999999904</c:v>
                </c:pt>
                <c:pt idx="42">
                  <c:v>785.6260000000002</c:v>
                </c:pt>
                <c:pt idx="43">
                  <c:v>501.16400000000073</c:v>
                </c:pt>
                <c:pt idx="44">
                  <c:v>643.21300000000224</c:v>
                </c:pt>
                <c:pt idx="45">
                  <c:v>490.70699999999795</c:v>
                </c:pt>
                <c:pt idx="46">
                  <c:v>588.8669999999961</c:v>
                </c:pt>
                <c:pt idx="47">
                  <c:v>861.24100000000578</c:v>
                </c:pt>
                <c:pt idx="48">
                  <c:v>3320.3939999999952</c:v>
                </c:pt>
                <c:pt idx="49">
                  <c:v>2114.5990000000015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7C-5042-B892-E48AD273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47887"/>
        <c:axId val="884380015"/>
      </c:lineChart>
      <c:catAx>
        <c:axId val="110644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380015"/>
        <c:crosses val="autoZero"/>
        <c:auto val="1"/>
        <c:lblAlgn val="ctr"/>
        <c:lblOffset val="100"/>
        <c:noMultiLvlLbl val="0"/>
      </c:catAx>
      <c:valAx>
        <c:axId val="88438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355600</xdr:colOff>
      <xdr:row>4</xdr:row>
      <xdr:rowOff>50800</xdr:rowOff>
    </xdr:from>
    <xdr:to>
      <xdr:col>17</xdr:col>
      <xdr:colOff>177800</xdr:colOff>
      <xdr:row>23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40BF7-7BAB-3E45-B4CC-8D62012B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863600"/>
          <a:ext cx="5600700" cy="396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469900</xdr:colOff>
      <xdr:row>8</xdr:row>
      <xdr:rowOff>63500</xdr:rowOff>
    </xdr:from>
    <xdr:to>
      <xdr:col>78</xdr:col>
      <xdr:colOff>12700</xdr:colOff>
      <xdr:row>29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D02DC9-43DB-4543-82B1-27F53DBE5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DD69-D289-2545-88CF-5DCF514801BA}">
  <dimension ref="B3:N24"/>
  <sheetViews>
    <sheetView tabSelected="1" workbookViewId="0">
      <selection activeCell="C18" sqref="C18"/>
    </sheetView>
  </sheetViews>
  <sheetFormatPr baseColWidth="10" defaultRowHeight="16" x14ac:dyDescent="0.2"/>
  <sheetData>
    <row r="3" spans="2:14" x14ac:dyDescent="0.2">
      <c r="B3" s="1" t="s">
        <v>0</v>
      </c>
    </row>
    <row r="7" spans="2:14" x14ac:dyDescent="0.2">
      <c r="B7" t="s">
        <v>24</v>
      </c>
      <c r="N7" t="s">
        <v>1</v>
      </c>
    </row>
    <row r="9" spans="2:14" x14ac:dyDescent="0.2">
      <c r="B9" s="1" t="s">
        <v>27</v>
      </c>
    </row>
    <row r="10" spans="2:14" x14ac:dyDescent="0.2">
      <c r="B10" s="1" t="s">
        <v>2</v>
      </c>
    </row>
    <row r="11" spans="2:14" x14ac:dyDescent="0.2">
      <c r="B11" s="1" t="s">
        <v>26</v>
      </c>
    </row>
    <row r="12" spans="2:14" x14ac:dyDescent="0.2">
      <c r="B12" s="1" t="s">
        <v>25</v>
      </c>
    </row>
    <row r="13" spans="2:14" x14ac:dyDescent="0.2">
      <c r="B13" s="1"/>
    </row>
    <row r="14" spans="2:14" x14ac:dyDescent="0.2">
      <c r="B14" t="s">
        <v>3</v>
      </c>
    </row>
    <row r="16" spans="2:14" x14ac:dyDescent="0.2">
      <c r="B16" t="s">
        <v>4</v>
      </c>
    </row>
    <row r="24" spans="2:2" x14ac:dyDescent="0.2">
      <c r="B24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41C0-1824-D343-9B73-CAAAEB50D54C}">
  <dimension ref="A1:CN7"/>
  <sheetViews>
    <sheetView zoomScaleNormal="100" workbookViewId="0">
      <pane xSplit="3" ySplit="1" topLeftCell="BP2" activePane="bottomRight" state="frozen"/>
      <selection activeCell="G14" sqref="G14"/>
      <selection pane="topRight" activeCell="G14" sqref="G14"/>
      <selection pane="bottomLeft" activeCell="G14" sqref="G14"/>
      <selection pane="bottomRight" activeCell="BS12" sqref="BS12"/>
    </sheetView>
  </sheetViews>
  <sheetFormatPr baseColWidth="10" defaultRowHeight="16" x14ac:dyDescent="0.2"/>
  <cols>
    <col min="1" max="1" width="10.83203125" style="2"/>
    <col min="2" max="2" width="10.83203125" style="4"/>
    <col min="3" max="3" width="29.5" style="2" customWidth="1"/>
    <col min="4" max="86" width="10.83203125" style="2"/>
    <col min="87" max="91" width="0" style="2" hidden="1" customWidth="1"/>
    <col min="92" max="16384" width="10.83203125" style="2"/>
  </cols>
  <sheetData>
    <row r="1" spans="1:92" x14ac:dyDescent="0.2">
      <c r="A1" s="2" t="s">
        <v>6</v>
      </c>
      <c r="B1" s="3" t="s">
        <v>7</v>
      </c>
      <c r="C1" s="2" t="s">
        <v>8</v>
      </c>
    </row>
    <row r="2" spans="1:92" s="4" customFormat="1" x14ac:dyDescent="0.2">
      <c r="B2" s="5"/>
      <c r="C2" s="6"/>
      <c r="D2" s="6">
        <v>1945</v>
      </c>
      <c r="E2" s="6">
        <v>1946</v>
      </c>
      <c r="F2" s="6">
        <v>1947</v>
      </c>
      <c r="G2" s="6">
        <v>1948</v>
      </c>
      <c r="H2" s="6">
        <v>1949</v>
      </c>
      <c r="I2" s="6">
        <v>1950</v>
      </c>
      <c r="J2" s="6">
        <v>1951</v>
      </c>
      <c r="K2" s="6">
        <v>1952</v>
      </c>
      <c r="L2" s="6">
        <v>1953</v>
      </c>
      <c r="M2" s="6">
        <v>1954</v>
      </c>
      <c r="N2" s="6">
        <v>1955</v>
      </c>
      <c r="O2" s="6">
        <v>1956</v>
      </c>
      <c r="P2" s="6">
        <v>1957</v>
      </c>
      <c r="Q2" s="6">
        <v>1958</v>
      </c>
      <c r="R2" s="6">
        <v>1959</v>
      </c>
      <c r="S2" s="6">
        <v>1960</v>
      </c>
      <c r="T2" s="6">
        <v>1961</v>
      </c>
      <c r="U2" s="6">
        <v>1962</v>
      </c>
      <c r="V2" s="6">
        <v>1963</v>
      </c>
      <c r="W2" s="6">
        <v>1964</v>
      </c>
      <c r="X2" s="6">
        <v>1965</v>
      </c>
      <c r="Y2" s="6">
        <v>1966</v>
      </c>
      <c r="Z2" s="6">
        <v>1967</v>
      </c>
      <c r="AA2" s="6">
        <v>1968</v>
      </c>
      <c r="AB2" s="6">
        <v>1969</v>
      </c>
      <c r="AC2" s="6">
        <v>1970</v>
      </c>
      <c r="AD2" s="6">
        <v>1971</v>
      </c>
      <c r="AE2" s="6">
        <v>1972</v>
      </c>
      <c r="AF2" s="6">
        <v>1973</v>
      </c>
      <c r="AG2" s="6">
        <v>1974</v>
      </c>
      <c r="AH2" s="6">
        <v>1975</v>
      </c>
      <c r="AI2" s="6">
        <v>1976</v>
      </c>
      <c r="AJ2" s="6">
        <v>1977</v>
      </c>
      <c r="AK2" s="6">
        <v>1978</v>
      </c>
      <c r="AL2" s="6">
        <v>1979</v>
      </c>
      <c r="AM2" s="6">
        <v>1980</v>
      </c>
      <c r="AN2" s="6">
        <v>1981</v>
      </c>
      <c r="AO2" s="6">
        <v>1982</v>
      </c>
      <c r="AP2" s="6">
        <v>1983</v>
      </c>
      <c r="AQ2" s="6">
        <v>1984</v>
      </c>
      <c r="AR2" s="6">
        <v>1985</v>
      </c>
      <c r="AS2" s="6">
        <v>1986</v>
      </c>
      <c r="AT2" s="6">
        <v>1987</v>
      </c>
      <c r="AU2" s="6">
        <v>1988</v>
      </c>
      <c r="AV2" s="6">
        <v>1989</v>
      </c>
      <c r="AW2" s="6">
        <v>1990</v>
      </c>
      <c r="AX2" s="6">
        <v>1991</v>
      </c>
      <c r="AY2" s="6">
        <v>1992</v>
      </c>
      <c r="AZ2" s="6">
        <v>1993</v>
      </c>
      <c r="BA2" s="6">
        <v>1994</v>
      </c>
      <c r="BB2" s="6">
        <v>1995</v>
      </c>
      <c r="BC2" s="6">
        <v>1996</v>
      </c>
      <c r="BD2" s="6">
        <v>1997</v>
      </c>
      <c r="BE2" s="6">
        <v>1998</v>
      </c>
      <c r="BF2" s="6">
        <v>1999</v>
      </c>
      <c r="BG2" s="6">
        <v>2000</v>
      </c>
      <c r="BH2" s="6">
        <v>2001</v>
      </c>
      <c r="BI2" s="6">
        <v>2002</v>
      </c>
      <c r="BJ2" s="6">
        <v>2003</v>
      </c>
      <c r="BK2" s="6">
        <v>2004</v>
      </c>
      <c r="BL2" s="6">
        <v>2005</v>
      </c>
      <c r="BM2" s="6">
        <v>2006</v>
      </c>
      <c r="BN2" s="6">
        <v>2007</v>
      </c>
      <c r="BO2" s="6">
        <v>2008</v>
      </c>
      <c r="BP2" s="6">
        <v>2009</v>
      </c>
      <c r="BQ2" s="6">
        <v>2010</v>
      </c>
      <c r="BR2" s="6">
        <v>2011</v>
      </c>
      <c r="BS2" s="6">
        <v>2012</v>
      </c>
      <c r="BT2" s="6">
        <v>2013</v>
      </c>
      <c r="BU2" s="6">
        <v>2014</v>
      </c>
      <c r="BV2" s="6">
        <v>2015</v>
      </c>
      <c r="BW2" s="6">
        <v>2016</v>
      </c>
      <c r="BX2" s="6">
        <v>2017</v>
      </c>
      <c r="BY2" s="6">
        <v>2018</v>
      </c>
      <c r="BZ2" s="6">
        <v>2019</v>
      </c>
      <c r="CA2" s="6">
        <v>2020</v>
      </c>
      <c r="CB2" s="7">
        <v>2021</v>
      </c>
      <c r="CD2" s="4" t="s">
        <v>9</v>
      </c>
      <c r="CE2" s="4" t="s">
        <v>10</v>
      </c>
      <c r="CF2" s="4" t="s">
        <v>11</v>
      </c>
      <c r="CG2" s="4" t="s">
        <v>12</v>
      </c>
      <c r="CI2" s="4" t="s">
        <v>13</v>
      </c>
      <c r="CJ2" s="4" t="s">
        <v>14</v>
      </c>
      <c r="CK2" s="4" t="s">
        <v>15</v>
      </c>
      <c r="CL2" s="4" t="s">
        <v>11</v>
      </c>
      <c r="CM2" s="4" t="s">
        <v>16</v>
      </c>
    </row>
    <row r="3" spans="1:92" s="8" customFormat="1" x14ac:dyDescent="0.2">
      <c r="B3" s="9"/>
      <c r="C3" s="10" t="s">
        <v>17</v>
      </c>
      <c r="E3" s="8">
        <v>9.4519999999999982</v>
      </c>
      <c r="F3" s="8">
        <v>9.6379999999999981</v>
      </c>
      <c r="G3" s="8">
        <v>6.9810000000000016</v>
      </c>
      <c r="H3" s="8">
        <v>3.2100000000000009</v>
      </c>
      <c r="I3" s="8">
        <v>13.786000000000001</v>
      </c>
      <c r="J3" s="8">
        <v>10.141999999999996</v>
      </c>
      <c r="K3" s="8">
        <v>10.582000000000008</v>
      </c>
      <c r="L3" s="8">
        <v>7.3729999999999905</v>
      </c>
      <c r="M3" s="8">
        <v>9.1910000000000025</v>
      </c>
      <c r="N3" s="8">
        <v>21.016999999999996</v>
      </c>
      <c r="O3" s="8">
        <v>15.893000000000001</v>
      </c>
      <c r="P3" s="8">
        <v>10.77000000000001</v>
      </c>
      <c r="Q3" s="8">
        <v>11.549999999999983</v>
      </c>
      <c r="R3" s="8">
        <v>24.722000000000008</v>
      </c>
      <c r="S3" s="8">
        <v>16.818000000000012</v>
      </c>
      <c r="T3" s="8">
        <v>19.383999999999986</v>
      </c>
      <c r="U3" s="8">
        <v>27.128999999999991</v>
      </c>
      <c r="V3" s="8">
        <v>33.838000000000022</v>
      </c>
      <c r="W3" s="8">
        <v>34.272999999999968</v>
      </c>
      <c r="X3" s="8">
        <v>41.05600000000004</v>
      </c>
      <c r="Y3" s="8">
        <v>27.998999999999967</v>
      </c>
      <c r="Z3" s="8">
        <v>35.824000000000012</v>
      </c>
      <c r="AA3" s="8">
        <v>33.379000000000019</v>
      </c>
      <c r="AB3" s="8">
        <v>38.298000000000002</v>
      </c>
      <c r="AC3" s="8">
        <v>27.362000000000023</v>
      </c>
      <c r="AD3" s="8">
        <v>57.858999999999924</v>
      </c>
      <c r="AE3" s="8">
        <v>97.254000000000019</v>
      </c>
      <c r="AF3" s="8">
        <v>113.18600000000004</v>
      </c>
      <c r="AG3" s="8">
        <v>85.282000000000039</v>
      </c>
      <c r="AH3" s="8">
        <v>28.90199999999993</v>
      </c>
      <c r="AI3" s="8">
        <v>92.901000000000067</v>
      </c>
      <c r="AJ3" s="8">
        <v>150.90599999999995</v>
      </c>
      <c r="AK3" s="8">
        <v>171.26099999999997</v>
      </c>
      <c r="AL3" s="8">
        <v>170.14100000000008</v>
      </c>
      <c r="AM3" s="8">
        <v>87.195999999999913</v>
      </c>
      <c r="AN3" s="8">
        <v>130.79999999999995</v>
      </c>
      <c r="AO3" s="8">
        <v>70.508000000000038</v>
      </c>
      <c r="AP3" s="8">
        <v>156.81799999999998</v>
      </c>
      <c r="AQ3" s="8">
        <v>303.55799999999999</v>
      </c>
      <c r="AR3" s="8">
        <v>214.26999999999998</v>
      </c>
      <c r="AS3" s="8">
        <v>194.37699999999995</v>
      </c>
      <c r="AT3" s="8">
        <v>166.34500000000025</v>
      </c>
      <c r="AU3" s="8">
        <v>231.72699999999986</v>
      </c>
      <c r="AV3" s="8">
        <v>135.35899999999992</v>
      </c>
      <c r="AW3" s="8">
        <v>-28.679999999999836</v>
      </c>
      <c r="AX3" s="8">
        <v>-135.10600000000022</v>
      </c>
      <c r="AY3" s="8">
        <v>-90.472999999999956</v>
      </c>
      <c r="AZ3" s="8">
        <v>55.409000000000106</v>
      </c>
      <c r="BA3" s="8">
        <v>200.90599999999995</v>
      </c>
      <c r="BB3" s="8">
        <v>248.73800000000028</v>
      </c>
      <c r="BC3" s="8">
        <v>232.97799999999961</v>
      </c>
      <c r="BD3" s="8">
        <v>242.76099999999997</v>
      </c>
      <c r="BE3" s="8">
        <v>245.07600000000002</v>
      </c>
      <c r="BF3" s="8">
        <v>309.20100000000002</v>
      </c>
      <c r="BG3" s="8">
        <v>404.22699999999986</v>
      </c>
      <c r="BH3" s="8">
        <v>131.26800000000003</v>
      </c>
      <c r="BI3" s="8">
        <v>259.99099999999999</v>
      </c>
      <c r="BJ3" s="8">
        <v>370.21300000000065</v>
      </c>
      <c r="BK3" s="8">
        <v>659.20499999999993</v>
      </c>
      <c r="BL3" s="8">
        <v>685.05899999999929</v>
      </c>
      <c r="BM3" s="8">
        <v>615.13900000000012</v>
      </c>
      <c r="BN3" s="8">
        <v>663.34400000000096</v>
      </c>
      <c r="BO3" s="8">
        <v>255.7559999999994</v>
      </c>
      <c r="BP3" s="8">
        <v>-712.16700000000037</v>
      </c>
      <c r="BQ3" s="8">
        <v>88.595000000000255</v>
      </c>
      <c r="BR3" s="8">
        <v>72.688000000000102</v>
      </c>
      <c r="BS3" s="8">
        <v>242.72500000000036</v>
      </c>
      <c r="BT3" s="8">
        <v>215.01299999999901</v>
      </c>
      <c r="BU3" s="8">
        <v>574.72600000000057</v>
      </c>
      <c r="BV3" s="8">
        <v>674.33400000000074</v>
      </c>
      <c r="BW3" s="8">
        <v>603.38999999999942</v>
      </c>
      <c r="BX3" s="8">
        <v>439.67599999999948</v>
      </c>
      <c r="BY3" s="8">
        <v>566.77200000000084</v>
      </c>
      <c r="BZ3" s="8">
        <v>459.49499999999898</v>
      </c>
      <c r="CA3" s="8">
        <v>372.41899999999987</v>
      </c>
      <c r="CB3" s="11">
        <v>518.73999999999978</v>
      </c>
      <c r="CD3" s="12">
        <f>SUM(AF3:CB3)</f>
        <v>11944.955</v>
      </c>
      <c r="CE3" s="12">
        <f t="shared" ref="CE3:CE7" si="0">SUM(AF3:BN3)</f>
        <v>7572.7930000000006</v>
      </c>
      <c r="CF3" s="12">
        <f t="shared" ref="CF3:CF7" si="1">SUM(BO3:BZ3)</f>
        <v>3481.0029999999988</v>
      </c>
      <c r="CG3" s="12">
        <f t="shared" ref="CG3:CG7" si="2">SUM(CA3:CB3)</f>
        <v>891.15899999999965</v>
      </c>
      <c r="CH3" s="2"/>
      <c r="CI3" s="2"/>
      <c r="CJ3" s="2"/>
      <c r="CK3" s="2"/>
      <c r="CL3" s="2"/>
      <c r="CM3" s="2"/>
      <c r="CN3" s="2"/>
    </row>
    <row r="4" spans="1:92" s="8" customFormat="1" x14ac:dyDescent="0.2">
      <c r="B4" s="9" t="s">
        <v>18</v>
      </c>
      <c r="C4" s="10" t="s">
        <v>19</v>
      </c>
      <c r="E4" s="8">
        <v>-14.427000000000007</v>
      </c>
      <c r="F4" s="8">
        <v>-4.4359999999999928</v>
      </c>
      <c r="G4" s="8">
        <v>-5.9519999999999982</v>
      </c>
      <c r="H4" s="8">
        <v>5.6969999999999885</v>
      </c>
      <c r="I4" s="8">
        <v>-3.8149999999999977</v>
      </c>
      <c r="J4" s="8">
        <v>-0.23900000000000432</v>
      </c>
      <c r="K4" s="8">
        <v>3.4500000000000028</v>
      </c>
      <c r="L4" s="8">
        <v>2.5690000000000026</v>
      </c>
      <c r="M4" s="8">
        <v>7.4330000000000069</v>
      </c>
      <c r="N4" s="8">
        <v>-8.4590000000000032</v>
      </c>
      <c r="O4" s="8">
        <v>-3.5859999999999985</v>
      </c>
      <c r="P4" s="8">
        <v>1.8849999999999909</v>
      </c>
      <c r="Q4" s="8">
        <v>12.40100000000001</v>
      </c>
      <c r="R4" s="8">
        <v>-8.2600000000000051</v>
      </c>
      <c r="S4" s="8">
        <v>3.0789999999999935</v>
      </c>
      <c r="T4" s="8">
        <v>10.227000000000004</v>
      </c>
      <c r="U4" s="8">
        <v>6.5820000000000078</v>
      </c>
      <c r="V4" s="8">
        <v>1.5669999999999931</v>
      </c>
      <c r="W4" s="8">
        <v>5.2330000000000041</v>
      </c>
      <c r="X4" s="8">
        <v>1.7909999999999968</v>
      </c>
      <c r="Y4" s="8">
        <v>-0.42600000000000193</v>
      </c>
      <c r="Z4" s="8">
        <v>24.060999999999993</v>
      </c>
      <c r="AA4" s="8">
        <v>14.161000000000001</v>
      </c>
      <c r="AB4" s="8">
        <v>-9.203000000000003</v>
      </c>
      <c r="AC4" s="8">
        <v>27.917000000000002</v>
      </c>
      <c r="AD4" s="8">
        <v>29.88300000000001</v>
      </c>
      <c r="AE4" s="8">
        <v>21.586000000000013</v>
      </c>
      <c r="AF4" s="8">
        <v>2.2229999999999848</v>
      </c>
      <c r="AG4" s="8">
        <v>8.2150000000000034</v>
      </c>
      <c r="AH4" s="8">
        <v>53.914000000000016</v>
      </c>
      <c r="AI4" s="8">
        <v>40.529999999999973</v>
      </c>
      <c r="AJ4" s="8">
        <v>16.72399999999999</v>
      </c>
      <c r="AK4" s="8">
        <v>16.129999999999995</v>
      </c>
      <c r="AL4" s="8">
        <v>19.370000000000005</v>
      </c>
      <c r="AM4" s="8">
        <v>60.913000000000011</v>
      </c>
      <c r="AN4" s="8">
        <v>24.725999999999999</v>
      </c>
      <c r="AO4" s="8">
        <v>75.413000000000068</v>
      </c>
      <c r="AP4" s="8">
        <v>116.25099999999998</v>
      </c>
      <c r="AQ4" s="8">
        <v>54.091000000000008</v>
      </c>
      <c r="AR4" s="8">
        <v>75.817000000000007</v>
      </c>
      <c r="AS4" s="8">
        <v>104.79899999999998</v>
      </c>
      <c r="AT4" s="8">
        <v>103.35000000000002</v>
      </c>
      <c r="AU4" s="8">
        <v>36.020999999999958</v>
      </c>
      <c r="AV4" s="8">
        <v>-60.830000000000041</v>
      </c>
      <c r="AW4" s="8">
        <v>20.47300000000007</v>
      </c>
      <c r="AX4" s="8">
        <v>68.616999999999962</v>
      </c>
      <c r="AY4" s="8">
        <v>116.7059999999999</v>
      </c>
      <c r="AZ4" s="8">
        <v>91.684000000000196</v>
      </c>
      <c r="BA4" s="8">
        <v>-15.843000000000075</v>
      </c>
      <c r="BB4" s="8">
        <v>16.388999999999896</v>
      </c>
      <c r="BC4" s="8">
        <v>-6.4179999999998927</v>
      </c>
      <c r="BD4" s="8">
        <v>100.70100000000002</v>
      </c>
      <c r="BE4" s="8">
        <v>102.22699999999986</v>
      </c>
      <c r="BF4" s="8">
        <v>108.61200000000008</v>
      </c>
      <c r="BG4" s="8">
        <v>35.933999999999969</v>
      </c>
      <c r="BH4" s="8">
        <v>162.13499999999999</v>
      </c>
      <c r="BI4" s="8">
        <v>212.51400000000012</v>
      </c>
      <c r="BJ4" s="8">
        <v>177.05899999999997</v>
      </c>
      <c r="BK4" s="8">
        <v>82.574999999999818</v>
      </c>
      <c r="BL4" s="8">
        <v>201.80999999999995</v>
      </c>
      <c r="BM4" s="8">
        <v>150.44100000000026</v>
      </c>
      <c r="BN4" s="8">
        <v>145.94499999999971</v>
      </c>
      <c r="BO4" s="8">
        <v>114.13300000000027</v>
      </c>
      <c r="BP4" s="8">
        <v>103.26999999999998</v>
      </c>
      <c r="BQ4" s="8">
        <v>100.01999999999998</v>
      </c>
      <c r="BR4" s="8">
        <v>137.94500000000016</v>
      </c>
      <c r="BS4" s="8">
        <v>271.12899999999991</v>
      </c>
      <c r="BT4" s="8">
        <v>-28.186000000000149</v>
      </c>
      <c r="BU4" s="8">
        <v>247.51299999999992</v>
      </c>
      <c r="BV4" s="8">
        <v>165.78500000000031</v>
      </c>
      <c r="BW4" s="8">
        <v>264.57700000000023</v>
      </c>
      <c r="BX4" s="8">
        <v>146.89799999999923</v>
      </c>
      <c r="BY4" s="8">
        <v>51.186000000000604</v>
      </c>
      <c r="BZ4" s="8">
        <v>355.74499999999989</v>
      </c>
      <c r="CA4" s="8">
        <v>1184.8469999999998</v>
      </c>
      <c r="CB4" s="11">
        <v>1187.2219999999998</v>
      </c>
      <c r="CD4" s="12">
        <f t="shared" ref="CD4:CD7" si="3">SUM(AF4:CB4)</f>
        <v>6821.3019999999997</v>
      </c>
      <c r="CE4" s="12">
        <f t="shared" si="0"/>
        <v>2519.2179999999998</v>
      </c>
      <c r="CF4" s="12">
        <f t="shared" si="1"/>
        <v>1930.0150000000003</v>
      </c>
      <c r="CG4" s="12">
        <f t="shared" si="2"/>
        <v>2372.0689999999995</v>
      </c>
      <c r="CH4" s="2"/>
      <c r="CI4" s="2"/>
      <c r="CJ4" s="2"/>
      <c r="CK4" s="2"/>
      <c r="CL4" s="2"/>
      <c r="CM4" s="2"/>
      <c r="CN4" s="2"/>
    </row>
    <row r="5" spans="1:92" s="8" customFormat="1" x14ac:dyDescent="0.2">
      <c r="B5" s="9" t="s">
        <v>18</v>
      </c>
      <c r="C5" s="10" t="s">
        <v>20</v>
      </c>
      <c r="E5" s="8">
        <v>0.31100000000000017</v>
      </c>
      <c r="F5" s="8">
        <v>1.7350000000000017</v>
      </c>
      <c r="G5" s="8">
        <v>2.5089999999999981</v>
      </c>
      <c r="H5" s="8">
        <v>-3.8120000000000003</v>
      </c>
      <c r="I5" s="8">
        <v>-0.17299999999999782</v>
      </c>
      <c r="J5" s="8">
        <v>2.4529999999999998</v>
      </c>
      <c r="K5" s="8">
        <v>3.5999999999998367E-2</v>
      </c>
      <c r="L5" s="8">
        <v>0.25600000000000089</v>
      </c>
      <c r="M5" s="8">
        <v>-1.0279999999999989</v>
      </c>
      <c r="N5" s="8">
        <v>-1.1570000000000022</v>
      </c>
      <c r="O5" s="8">
        <v>0.24700000000000205</v>
      </c>
      <c r="P5" s="8">
        <v>0.23599999999999788</v>
      </c>
      <c r="Q5" s="8">
        <v>-0.47499999999999759</v>
      </c>
      <c r="R5" s="8">
        <v>-2.0370000000000017</v>
      </c>
      <c r="S5" s="8">
        <v>-0.63200000000000001</v>
      </c>
      <c r="T5" s="8">
        <v>-1.0999999999999992</v>
      </c>
      <c r="U5" s="8">
        <v>-1.3179999999999998</v>
      </c>
      <c r="V5" s="8">
        <v>-1.366000000000001</v>
      </c>
      <c r="W5" s="8">
        <v>-0.34599999999999809</v>
      </c>
      <c r="X5" s="8">
        <v>0.51499999999999768</v>
      </c>
      <c r="Y5" s="8">
        <v>4.8000000000001375E-2</v>
      </c>
      <c r="Z5" s="8">
        <v>3.2409999999999983</v>
      </c>
      <c r="AA5" s="8">
        <v>-0.95499999999999696</v>
      </c>
      <c r="AB5" s="8">
        <v>-7.5080000000000009</v>
      </c>
      <c r="AC5" s="8">
        <v>4.2059999999999977</v>
      </c>
      <c r="AD5" s="8">
        <v>3.0160000000000013</v>
      </c>
      <c r="AE5" s="8">
        <v>-7.1320000000000014</v>
      </c>
      <c r="AF5" s="8">
        <v>-14.371000000000002</v>
      </c>
      <c r="AG5" s="8">
        <v>-6.3839999999999986</v>
      </c>
      <c r="AH5" s="8">
        <v>6.3480000000000008</v>
      </c>
      <c r="AI5" s="8">
        <v>-6.5959999999999974</v>
      </c>
      <c r="AJ5" s="8">
        <v>-12.166000000000002</v>
      </c>
      <c r="AK5" s="8">
        <v>-24.513999999999999</v>
      </c>
      <c r="AL5" s="8">
        <v>-19.619999999999997</v>
      </c>
      <c r="AM5" s="8">
        <v>-17.635000000000002</v>
      </c>
      <c r="AN5" s="8">
        <v>-28.936</v>
      </c>
      <c r="AO5" s="8">
        <v>0.39699999999999569</v>
      </c>
      <c r="AP5" s="8">
        <v>-14.696999999999992</v>
      </c>
      <c r="AQ5" s="8">
        <v>-32.986000000000011</v>
      </c>
      <c r="AR5" s="8">
        <v>-29.804999999999989</v>
      </c>
      <c r="AS5" s="8">
        <v>-33.553999999999988</v>
      </c>
      <c r="AT5" s="8">
        <v>-60.228000000000016</v>
      </c>
      <c r="AU5" s="8">
        <v>-47.262999999999991</v>
      </c>
      <c r="AV5" s="8">
        <v>39.236999999999988</v>
      </c>
      <c r="AW5" s="8">
        <v>49.62</v>
      </c>
      <c r="AX5" s="8">
        <v>56.396000000000001</v>
      </c>
      <c r="AY5" s="8">
        <v>9.1080000000000076</v>
      </c>
      <c r="AZ5" s="8">
        <v>-34.016000000000005</v>
      </c>
      <c r="BA5" s="8">
        <v>-86.597000000000008</v>
      </c>
      <c r="BB5" s="8">
        <v>1.5169999999999995</v>
      </c>
      <c r="BC5" s="8">
        <v>-69.289000000000001</v>
      </c>
      <c r="BD5" s="8">
        <v>-62.59200000000002</v>
      </c>
      <c r="BE5" s="8">
        <v>-89.682000000000002</v>
      </c>
      <c r="BF5" s="8">
        <v>-175.29999999999995</v>
      </c>
      <c r="BG5" s="8">
        <v>-55.276000000000032</v>
      </c>
      <c r="BH5" s="8">
        <v>-5.1789999999999701</v>
      </c>
      <c r="BI5" s="8">
        <v>-65.00200000000001</v>
      </c>
      <c r="BJ5" s="8">
        <v>15.168999999999993</v>
      </c>
      <c r="BK5" s="8">
        <v>-83.369</v>
      </c>
      <c r="BL5" s="8">
        <v>-112.14300000000001</v>
      </c>
      <c r="BM5" s="8">
        <v>30.068000000000019</v>
      </c>
      <c r="BN5" s="8">
        <v>-119.47100000000002</v>
      </c>
      <c r="BO5" s="8">
        <v>303.74099999999999</v>
      </c>
      <c r="BP5" s="8">
        <v>714.74299999999994</v>
      </c>
      <c r="BQ5" s="8">
        <v>270.46300000000008</v>
      </c>
      <c r="BR5" s="8">
        <v>687.95800000000008</v>
      </c>
      <c r="BS5" s="8">
        <v>69.81099999999995</v>
      </c>
      <c r="BT5" s="8">
        <v>652.74999999999977</v>
      </c>
      <c r="BU5" s="8">
        <v>75.497000000000398</v>
      </c>
      <c r="BV5" s="8">
        <v>-389.35900000000026</v>
      </c>
      <c r="BW5" s="8">
        <v>-327.24399999999991</v>
      </c>
      <c r="BX5" s="8">
        <v>166.90400000000011</v>
      </c>
      <c r="BY5" s="8">
        <v>-96.476000000000113</v>
      </c>
      <c r="BZ5" s="8">
        <v>51.117999999999967</v>
      </c>
      <c r="CA5" s="8">
        <v>1759.7829999999999</v>
      </c>
      <c r="CB5" s="11">
        <v>486.87000000000023</v>
      </c>
      <c r="CD5" s="12">
        <f t="shared" si="3"/>
        <v>3327.748</v>
      </c>
      <c r="CE5" s="12">
        <f t="shared" si="0"/>
        <v>-1098.8110000000001</v>
      </c>
      <c r="CF5" s="12">
        <f t="shared" si="1"/>
        <v>2179.9059999999995</v>
      </c>
      <c r="CG5" s="12">
        <f t="shared" si="2"/>
        <v>2246.6530000000002</v>
      </c>
      <c r="CH5" s="2"/>
      <c r="CI5" s="2"/>
      <c r="CJ5" s="2"/>
      <c r="CK5" s="2"/>
      <c r="CL5" s="2"/>
      <c r="CM5" s="2"/>
      <c r="CN5" s="2"/>
    </row>
    <row r="6" spans="1:92" s="8" customFormat="1" x14ac:dyDescent="0.2">
      <c r="B6" s="9" t="s">
        <v>18</v>
      </c>
      <c r="C6" s="10" t="s">
        <v>21</v>
      </c>
      <c r="E6" s="8">
        <v>-2.6410000000000409</v>
      </c>
      <c r="F6" s="8">
        <v>-1.149999999999983</v>
      </c>
      <c r="G6" s="8">
        <v>-1.6399999999999948</v>
      </c>
      <c r="H6" s="8">
        <v>-1.2900000000000045</v>
      </c>
      <c r="I6" s="8">
        <v>-1.4130000000000256</v>
      </c>
      <c r="J6" s="8">
        <v>-0.56199999999994121</v>
      </c>
      <c r="K6" s="8">
        <v>-0.68600000000002181</v>
      </c>
      <c r="L6" s="8">
        <v>-0.84400000000000541</v>
      </c>
      <c r="M6" s="8">
        <v>-0.49500000000000433</v>
      </c>
      <c r="N6" s="8">
        <v>-0.76799999999995938</v>
      </c>
      <c r="O6" s="8">
        <v>-1.2280000000000677</v>
      </c>
      <c r="P6" s="8">
        <v>-1.1069999999999682</v>
      </c>
      <c r="Q6" s="8">
        <v>-0.92700000000001403</v>
      </c>
      <c r="R6" s="8">
        <v>-3.7539999999999614</v>
      </c>
      <c r="S6" s="8">
        <v>-1.8560000000000847</v>
      </c>
      <c r="T6" s="8">
        <v>-2.5269999999999393</v>
      </c>
      <c r="U6" s="8">
        <v>0.94300000000002826</v>
      </c>
      <c r="V6" s="8">
        <v>-2.1190000000000127</v>
      </c>
      <c r="W6" s="8">
        <v>-1.8779999999999915</v>
      </c>
      <c r="X6" s="8">
        <v>-4.7929999999999611</v>
      </c>
      <c r="Y6" s="8">
        <v>-5.1949999999999648</v>
      </c>
      <c r="Z6" s="8">
        <v>-10.082000000000063</v>
      </c>
      <c r="AA6" s="8">
        <v>0.3259999999998997</v>
      </c>
      <c r="AB6" s="8">
        <v>-17.339999999999996</v>
      </c>
      <c r="AC6" s="8">
        <v>5.0590000000000597</v>
      </c>
      <c r="AD6" s="8">
        <v>4.6420000000000279</v>
      </c>
      <c r="AE6" s="8">
        <v>-3.1260000000000652</v>
      </c>
      <c r="AF6" s="8">
        <v>-9.3599999999999355</v>
      </c>
      <c r="AG6" s="8">
        <v>-8.4210000000000367</v>
      </c>
      <c r="AH6" s="8">
        <v>8.7790000000001509</v>
      </c>
      <c r="AI6" s="8">
        <v>-4.6950000000001415</v>
      </c>
      <c r="AJ6" s="8">
        <v>-6.3519999999998848</v>
      </c>
      <c r="AK6" s="8">
        <v>-15.218999999999976</v>
      </c>
      <c r="AL6" s="8">
        <v>-51.507999999999946</v>
      </c>
      <c r="AM6" s="8">
        <v>25.146999999999803</v>
      </c>
      <c r="AN6" s="8">
        <v>29.111000000000011</v>
      </c>
      <c r="AO6" s="8">
        <v>93.940000000000083</v>
      </c>
      <c r="AP6" s="8">
        <v>-21.179999999999875</v>
      </c>
      <c r="AQ6" s="8">
        <v>-24.07499999999991</v>
      </c>
      <c r="AR6" s="8">
        <v>-44.990000000000251</v>
      </c>
      <c r="AS6" s="8">
        <v>-6.4869999999999521</v>
      </c>
      <c r="AT6" s="8">
        <v>-77.87100000000072</v>
      </c>
      <c r="AU6" s="8">
        <v>4.7390000000008996</v>
      </c>
      <c r="AV6" s="8">
        <v>12.047999999999867</v>
      </c>
      <c r="AW6" s="8">
        <v>-20.434000000000303</v>
      </c>
      <c r="AX6" s="8">
        <v>-0.49299999999884392</v>
      </c>
      <c r="AY6" s="8">
        <v>-67.061000000000519</v>
      </c>
      <c r="AZ6" s="8">
        <v>-118.85900000000051</v>
      </c>
      <c r="BA6" s="8">
        <v>-136.8269999999992</v>
      </c>
      <c r="BB6" s="8">
        <v>-132.88600000000062</v>
      </c>
      <c r="BC6" s="8">
        <v>34.686000000000277</v>
      </c>
      <c r="BD6" s="8">
        <v>-50.290000000000184</v>
      </c>
      <c r="BE6" s="8">
        <v>-67.998999999999839</v>
      </c>
      <c r="BF6" s="8">
        <v>-21.814000000000277</v>
      </c>
      <c r="BG6" s="8">
        <v>-80.601999999999776</v>
      </c>
      <c r="BH6" s="8">
        <v>161.72399999999971</v>
      </c>
      <c r="BI6" s="8">
        <v>-108.68000000000018</v>
      </c>
      <c r="BJ6" s="8">
        <v>-144.88100000000111</v>
      </c>
      <c r="BK6" s="8">
        <v>-53.018999999998556</v>
      </c>
      <c r="BL6" s="8">
        <v>-187.19799999999805</v>
      </c>
      <c r="BM6" s="8">
        <v>-198.76300000000063</v>
      </c>
      <c r="BN6" s="8">
        <v>-48.742000000001767</v>
      </c>
      <c r="BO6" s="8">
        <v>-182.77399999999943</v>
      </c>
      <c r="BP6" s="8">
        <v>333.38899999999967</v>
      </c>
      <c r="BQ6" s="8">
        <v>-262.5569999999986</v>
      </c>
      <c r="BR6" s="8">
        <v>-139.77100000000382</v>
      </c>
      <c r="BS6" s="8">
        <v>131.818000000002</v>
      </c>
      <c r="BT6" s="8">
        <v>-245.29599999999959</v>
      </c>
      <c r="BU6" s="8">
        <v>-112.11000000000068</v>
      </c>
      <c r="BV6" s="8">
        <v>50.40399999999994</v>
      </c>
      <c r="BW6" s="8">
        <v>102.49000000000251</v>
      </c>
      <c r="BX6" s="8">
        <v>-262.77100000000087</v>
      </c>
      <c r="BY6" s="8">
        <v>67.384999999994761</v>
      </c>
      <c r="BZ6" s="8">
        <v>-5.1169999999930553</v>
      </c>
      <c r="CA6" s="8">
        <v>3.3449999999957072</v>
      </c>
      <c r="CB6" s="11">
        <v>-78.232999999998242</v>
      </c>
      <c r="CD6" s="12">
        <f t="shared" si="3"/>
        <v>-1938.33</v>
      </c>
      <c r="CE6" s="12">
        <f t="shared" si="0"/>
        <v>-1338.5320000000002</v>
      </c>
      <c r="CF6" s="12">
        <f t="shared" si="1"/>
        <v>-524.90999999999724</v>
      </c>
      <c r="CG6" s="12">
        <f t="shared" si="2"/>
        <v>-74.888000000002535</v>
      </c>
      <c r="CH6" s="2"/>
      <c r="CI6" s="2"/>
      <c r="CJ6" s="2"/>
      <c r="CK6" s="2"/>
      <c r="CL6" s="2"/>
      <c r="CM6" s="2"/>
      <c r="CN6" s="2"/>
    </row>
    <row r="7" spans="1:92" s="13" customFormat="1" x14ac:dyDescent="0.2">
      <c r="B7" s="14" t="s">
        <v>22</v>
      </c>
      <c r="C7" s="15" t="s">
        <v>23</v>
      </c>
      <c r="D7" s="16"/>
      <c r="E7" s="16">
        <v>-7.3050000000000486</v>
      </c>
      <c r="F7" s="16">
        <v>5.7870000000000239</v>
      </c>
      <c r="G7" s="16">
        <v>1.8980000000000063</v>
      </c>
      <c r="H7" s="16">
        <v>3.8049999999999846</v>
      </c>
      <c r="I7" s="16">
        <v>8.3849999999999802</v>
      </c>
      <c r="J7" s="16">
        <v>11.79400000000005</v>
      </c>
      <c r="K7" s="16">
        <v>13.381999999999987</v>
      </c>
      <c r="L7" s="16">
        <v>9.3539999999999885</v>
      </c>
      <c r="M7" s="16">
        <v>15.101000000000006</v>
      </c>
      <c r="N7" s="16">
        <v>10.633000000000031</v>
      </c>
      <c r="O7" s="16">
        <v>11.325999999999937</v>
      </c>
      <c r="P7" s="16">
        <v>11.784000000000031</v>
      </c>
      <c r="Q7" s="16">
        <v>22.548999999999982</v>
      </c>
      <c r="R7" s="16">
        <v>10.67100000000004</v>
      </c>
      <c r="S7" s="16">
        <v>17.408999999999921</v>
      </c>
      <c r="T7" s="16">
        <v>25.984000000000052</v>
      </c>
      <c r="U7" s="16">
        <v>33.336000000000027</v>
      </c>
      <c r="V7" s="16">
        <v>31.92</v>
      </c>
      <c r="W7" s="16">
        <v>37.281999999999982</v>
      </c>
      <c r="X7" s="16">
        <v>38.569000000000074</v>
      </c>
      <c r="Y7" s="16">
        <v>22.426000000000002</v>
      </c>
      <c r="Z7" s="16">
        <v>53.04399999999994</v>
      </c>
      <c r="AA7" s="16">
        <v>46.910999999999923</v>
      </c>
      <c r="AB7" s="16">
        <v>4.2469999999999963</v>
      </c>
      <c r="AC7" s="16">
        <v>64.544000000000082</v>
      </c>
      <c r="AD7" s="16">
        <v>95.399999999999963</v>
      </c>
      <c r="AE7" s="16">
        <v>108.58199999999997</v>
      </c>
      <c r="AF7" s="16">
        <v>91.678000000000083</v>
      </c>
      <c r="AG7" s="16">
        <v>78.692000000000007</v>
      </c>
      <c r="AH7" s="16">
        <v>97.943000000000097</v>
      </c>
      <c r="AI7" s="16">
        <v>122.1399999999999</v>
      </c>
      <c r="AJ7" s="16">
        <v>149.11200000000005</v>
      </c>
      <c r="AK7" s="16">
        <v>147.65799999999999</v>
      </c>
      <c r="AL7" s="16">
        <v>118.38300000000014</v>
      </c>
      <c r="AM7" s="16">
        <v>155.62099999999973</v>
      </c>
      <c r="AN7" s="16">
        <v>155.70099999999996</v>
      </c>
      <c r="AO7" s="16">
        <v>240.25800000000018</v>
      </c>
      <c r="AP7" s="16">
        <v>237.19200000000009</v>
      </c>
      <c r="AQ7" s="16">
        <v>300.58800000000008</v>
      </c>
      <c r="AR7" s="16">
        <v>215.29199999999975</v>
      </c>
      <c r="AS7" s="16">
        <v>259.13499999999999</v>
      </c>
      <c r="AT7" s="16">
        <v>131.59599999999955</v>
      </c>
      <c r="AU7" s="16">
        <v>225.22400000000073</v>
      </c>
      <c r="AV7" s="16">
        <v>125.81399999999974</v>
      </c>
      <c r="AW7" s="16">
        <v>20.978999999999932</v>
      </c>
      <c r="AX7" s="16">
        <v>-10.585999999999103</v>
      </c>
      <c r="AY7" s="16">
        <v>-31.720000000000564</v>
      </c>
      <c r="AZ7" s="16">
        <v>-5.7820000000002096</v>
      </c>
      <c r="BA7" s="16">
        <v>-38.360999999999336</v>
      </c>
      <c r="BB7" s="16">
        <v>133.75799999999956</v>
      </c>
      <c r="BC7" s="16">
        <v>191.95699999999999</v>
      </c>
      <c r="BD7" s="16">
        <v>230.57999999999979</v>
      </c>
      <c r="BE7" s="16">
        <v>189.62200000000004</v>
      </c>
      <c r="BF7" s="16">
        <v>220.69899999999987</v>
      </c>
      <c r="BG7" s="16">
        <v>304.28300000000002</v>
      </c>
      <c r="BH7" s="16">
        <v>449.94799999999975</v>
      </c>
      <c r="BI7" s="16">
        <v>298.82299999999992</v>
      </c>
      <c r="BJ7" s="16">
        <v>417.55999999999949</v>
      </c>
      <c r="BK7" s="16">
        <v>605.39200000000119</v>
      </c>
      <c r="BL7" s="16">
        <v>587.52800000000116</v>
      </c>
      <c r="BM7" s="16">
        <v>596.88499999999976</v>
      </c>
      <c r="BN7" s="16">
        <v>641.07599999999888</v>
      </c>
      <c r="BO7" s="16">
        <v>490.85600000000022</v>
      </c>
      <c r="BP7" s="16">
        <v>439.23499999999933</v>
      </c>
      <c r="BQ7" s="16">
        <v>196.52100000000172</v>
      </c>
      <c r="BR7" s="16">
        <v>758.81999999999653</v>
      </c>
      <c r="BS7" s="16">
        <v>715.48300000000222</v>
      </c>
      <c r="BT7" s="16">
        <v>594.28099999999904</v>
      </c>
      <c r="BU7" s="16">
        <v>785.6260000000002</v>
      </c>
      <c r="BV7" s="16">
        <v>501.16400000000073</v>
      </c>
      <c r="BW7" s="16">
        <v>643.21300000000224</v>
      </c>
      <c r="BX7" s="16">
        <v>490.70699999999795</v>
      </c>
      <c r="BY7" s="16">
        <v>588.8669999999961</v>
      </c>
      <c r="BZ7" s="16">
        <v>861.24100000000578</v>
      </c>
      <c r="CA7" s="16">
        <v>3320.3939999999952</v>
      </c>
      <c r="CB7" s="17">
        <v>2114.5990000000015</v>
      </c>
      <c r="CD7" s="18">
        <f t="shared" si="3"/>
        <v>20155.674999999999</v>
      </c>
      <c r="CE7" s="18">
        <f t="shared" si="0"/>
        <v>7654.6679999999997</v>
      </c>
      <c r="CF7" s="18">
        <f t="shared" si="1"/>
        <v>7066.014000000001</v>
      </c>
      <c r="CG7" s="18">
        <f t="shared" si="2"/>
        <v>5434.9929999999968</v>
      </c>
      <c r="CH7" s="19"/>
      <c r="CI7" s="19"/>
      <c r="CJ7" s="19"/>
      <c r="CK7" s="19"/>
      <c r="CL7" s="19"/>
      <c r="CM7" s="19"/>
      <c r="CN7" s="19"/>
    </row>
  </sheetData>
  <pageMargins left="0.7" right="0.7" top="0.75" bottom="0.75" header="0.3" footer="0.3"/>
  <ignoredErrors>
    <ignoredError sqref="CD3:CG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Deposit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menachem hauser</dc:creator>
  <cp:lastModifiedBy>menachem hauser</cp:lastModifiedBy>
  <dcterms:created xsi:type="dcterms:W3CDTF">2023-01-31T13:52:20Z</dcterms:created>
  <dcterms:modified xsi:type="dcterms:W3CDTF">2023-02-06T18:43:57Z</dcterms:modified>
</cp:coreProperties>
</file>